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5600" windowHeight="11760"/>
  </bookViews>
  <sheets>
    <sheet name="Plan1" sheetId="1" r:id="rId1"/>
    <sheet name="Plan2" sheetId="2" r:id="rId2"/>
    <sheet name="Plan3" sheetId="3" r:id="rId3"/>
  </sheets>
  <definedNames>
    <definedName name="_xlnm.Print_Area" localSheetId="0">Plan1!$A$1:$I$70</definedName>
  </definedNames>
  <calcPr calcId="145621"/>
</workbook>
</file>

<file path=xl/calcChain.xml><?xml version="1.0" encoding="utf-8"?>
<calcChain xmlns="http://schemas.openxmlformats.org/spreadsheetml/2006/main">
  <c r="I8" i="1" l="1"/>
  <c r="I48" i="1"/>
  <c r="I70" i="1" s="1"/>
  <c r="I37" i="1"/>
  <c r="I38" i="1"/>
  <c r="I39" i="1"/>
  <c r="I40" i="1"/>
  <c r="I41" i="1"/>
  <c r="I42" i="1"/>
  <c r="I43" i="1"/>
  <c r="I44" i="1"/>
  <c r="I45" i="1"/>
  <c r="I46" i="1"/>
  <c r="I47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36" i="1"/>
  <c r="I34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H8" i="1"/>
  <c r="F8" i="1"/>
</calcChain>
</file>

<file path=xl/sharedStrings.xml><?xml version="1.0" encoding="utf-8"?>
<sst xmlns="http://schemas.openxmlformats.org/spreadsheetml/2006/main" count="138" uniqueCount="78">
  <si>
    <t>Descrição</t>
  </si>
  <si>
    <t>Unid.</t>
  </si>
  <si>
    <t>Quant.</t>
  </si>
  <si>
    <t>Unit. Mat.</t>
  </si>
  <si>
    <t>Valor Total</t>
  </si>
  <si>
    <t>pç</t>
  </si>
  <si>
    <t>Arandela alumínio c/vidro E27</t>
  </si>
  <si>
    <t>Arruela quadrada 5/8" *</t>
  </si>
  <si>
    <t>m</t>
  </si>
  <si>
    <t>Cabeçote galvanizado 4" *</t>
  </si>
  <si>
    <t>Cabo de cobre nu 50mm</t>
  </si>
  <si>
    <t>Caixa alumínio MDR 550x680x250mm</t>
  </si>
  <si>
    <t>Caixa BEP TAF *</t>
  </si>
  <si>
    <t>Cinta p/poste circular 210mm *</t>
  </si>
  <si>
    <t>Cruzeta tubular de aço 90x2000mm *</t>
  </si>
  <si>
    <t>Curva eletroduto 90º PVC - 4"</t>
  </si>
  <si>
    <t>Dispositivo proteção contra surto 40KA *</t>
  </si>
  <si>
    <t>Eletroduto PVC rígido 4" - 3m</t>
  </si>
  <si>
    <t>Fita aço galvanizada c/presilha *</t>
  </si>
  <si>
    <t>Haste de aterramento 5/8x2400mm *</t>
  </si>
  <si>
    <t>Isolador bastão polimérico 25KV *</t>
  </si>
  <si>
    <t>Isolador roldana porcelana 72x72 *</t>
  </si>
  <si>
    <t>Jogo bucha/arruela 3/4"</t>
  </si>
  <si>
    <t>Jogo bucha/arruela 4"</t>
  </si>
  <si>
    <t>Luva eletroduto 4" - PVC</t>
  </si>
  <si>
    <t>Mão francesa perfilada 726mm *</t>
  </si>
  <si>
    <t>Olhal p/parafuso *</t>
  </si>
  <si>
    <t>Parafuso máquina 16x300mm *</t>
  </si>
  <si>
    <t>Parafuso maquina 16x75mm *</t>
  </si>
  <si>
    <t>Para-raio distribuição 10KA 25KV *</t>
  </si>
  <si>
    <t>Alça pré-formada distribuição 2AWG 35mm *</t>
  </si>
  <si>
    <t>Armação secundária 1 elemento *</t>
  </si>
  <si>
    <t>Abrigo de medição em alvenaria cfme. Projeto</t>
  </si>
  <si>
    <t>Cabo cobre 16mm - HEPR *</t>
  </si>
  <si>
    <t>Cabo cobre extraflex 35mm</t>
  </si>
  <si>
    <t>Cabo cobre 240mm - HEPR - azul *</t>
  </si>
  <si>
    <t>Cabo cobre 240mm - HEPR - branco *</t>
  </si>
  <si>
    <t>Cabo cobre 240mm - HEPR - preto *</t>
  </si>
  <si>
    <t>Cabo cobre 240mm - HEPR - vermelho *</t>
  </si>
  <si>
    <t>Cabo cobre flexível 1,5mm azul claro 750v</t>
  </si>
  <si>
    <t>Cabo cobre flexível 1,5mm preto 750v</t>
  </si>
  <si>
    <t>Cabo de cobre nu 25mm</t>
  </si>
  <si>
    <t>Cabo de cobre nu 35mm</t>
  </si>
  <si>
    <t>Cabo alumínio CA 2AWG</t>
  </si>
  <si>
    <t>Caixa alumínio TC 750x680x250mm *</t>
  </si>
  <si>
    <t>Cartucho vermelho *</t>
  </si>
  <si>
    <t>Conector cunha 4-4/2-6 *</t>
  </si>
  <si>
    <t>Conector PF 35mm *</t>
  </si>
  <si>
    <t>Disjuntor termomagnético monofásico 10A</t>
  </si>
  <si>
    <t>Disjuntor termomagnético trifásico 50A</t>
  </si>
  <si>
    <t>Disjuntor termomagnético trifásico 63A *</t>
  </si>
  <si>
    <t>Eletroduto PVC rígido 1" - 3m</t>
  </si>
  <si>
    <t>Grampo aterramento duplo 5/8"</t>
  </si>
  <si>
    <t>Interruptor 1TS embutir</t>
  </si>
  <si>
    <t>Jogo bucha/arruela 1"</t>
  </si>
  <si>
    <t>Parafuso máquina 16x150mm *</t>
  </si>
  <si>
    <t>Parafuso máquina 16x250mm *</t>
  </si>
  <si>
    <t>Parafuso máquina 16x400mm *</t>
  </si>
  <si>
    <t>Poste concreto DT 11/1000DAN *</t>
  </si>
  <si>
    <t>Quadro de comando 680x480x250mm *</t>
  </si>
  <si>
    <t>Manilha sapatilha *</t>
  </si>
  <si>
    <t>Terminal TM 50mm *</t>
  </si>
  <si>
    <t>Terminal TM 240mm *</t>
  </si>
  <si>
    <t>Transformador trif. 225KVA 23,1KV 380/220V *</t>
  </si>
  <si>
    <t>Suporte L chave/para raio</t>
  </si>
  <si>
    <t>Suporte p/trafo em poste DT *</t>
  </si>
  <si>
    <t>2,50x1,50x2,00 (comp x larg x alt) c/piso e cobert</t>
  </si>
  <si>
    <t>em concreto armado (5cm desnível)</t>
  </si>
  <si>
    <t>CLIENTE: Prefeitura Municipal de Bom Retiro SC</t>
  </si>
  <si>
    <t>OBRA: Instalação elétrica Creche Municipal Tipo B</t>
  </si>
  <si>
    <t>Relação de Materiais Subestação em Poste 225 kva</t>
  </si>
  <si>
    <t>Item</t>
  </si>
  <si>
    <t>Unit M.O</t>
  </si>
  <si>
    <t>M.O Total</t>
  </si>
  <si>
    <t>Mat. Total</t>
  </si>
  <si>
    <t>TOTAL DA PROPOSTA</t>
  </si>
  <si>
    <r>
      <rPr>
        <b/>
        <sz val="10"/>
        <color rgb="FF0070C0"/>
        <rFont val="Book Antiqua"/>
        <family val="1"/>
      </rPr>
      <t>PREENCHER SOMENTE CAMPOS EM AZUL</t>
    </r>
    <r>
      <rPr>
        <sz val="10"/>
        <color theme="1"/>
        <rFont val="Book Antiqua"/>
        <family val="1"/>
      </rPr>
      <t xml:space="preserve">    IMPORTANTE: Caso a empresa não atenda algum item, favor não excluí-lo mas apenas deixá-lo sem preencher.</t>
    </r>
  </si>
  <si>
    <t>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</si>
</sst>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sz val="10"/>
      <color theme="1"/>
      <name val="Book Antiqua"/>
      <family val="1"/>
    </font>
    <font>
      <b/>
      <sz val="10"/>
      <color theme="1"/>
      <name val="Book Antiqua"/>
      <family val="1"/>
    </font>
    <font>
      <sz val="11"/>
      <color theme="1"/>
      <name val="Calibri"/>
      <family val="2"/>
      <scheme val="minor"/>
    </font>
    <font>
      <b/>
      <sz val="10"/>
      <color rgb="FF0070C0"/>
      <name val="Book Antiqua"/>
      <family val="1"/>
    </font>
    <font>
      <b/>
      <sz val="10"/>
      <color rgb="FF0070C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48">
    <xf numFmtId="0" fontId="0" fillId="0" borderId="0" xfId="0"/>
    <xf numFmtId="0" fontId="2" fillId="0" borderId="2" xfId="0" applyFont="1" applyBorder="1"/>
    <xf numFmtId="0" fontId="2" fillId="0" borderId="0" xfId="0" applyFont="1"/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11" xfId="0" applyFont="1" applyBorder="1"/>
    <xf numFmtId="0" fontId="2" fillId="0" borderId="10" xfId="0" applyFont="1" applyBorder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/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44" fontId="2" fillId="0" borderId="0" xfId="1" applyFont="1"/>
    <xf numFmtId="44" fontId="3" fillId="0" borderId="1" xfId="1" applyFont="1" applyBorder="1"/>
    <xf numFmtId="44" fontId="2" fillId="0" borderId="1" xfId="1" applyFont="1" applyBorder="1"/>
    <xf numFmtId="44" fontId="2" fillId="3" borderId="7" xfId="1" applyFont="1" applyFill="1" applyBorder="1" applyAlignment="1">
      <alignment horizontal="center"/>
    </xf>
    <xf numFmtId="44" fontId="2" fillId="3" borderId="8" xfId="1" applyFont="1" applyFill="1" applyBorder="1" applyAlignment="1">
      <alignment horizontal="center"/>
    </xf>
    <xf numFmtId="44" fontId="2" fillId="3" borderId="9" xfId="1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/>
    <xf numFmtId="0" fontId="6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showGridLines="0" tabSelected="1" view="pageBreakPreview" zoomScaleNormal="70" zoomScaleSheetLayoutView="100" workbookViewId="0">
      <selection activeCell="G11" sqref="G11"/>
    </sheetView>
  </sheetViews>
  <sheetFormatPr defaultRowHeight="13.5" x14ac:dyDescent="0.25"/>
  <cols>
    <col min="1" max="1" width="5.7109375" style="16" customWidth="1"/>
    <col min="2" max="2" width="65.140625" style="2" customWidth="1"/>
    <col min="3" max="3" width="7.85546875" style="2" customWidth="1"/>
    <col min="4" max="4" width="7.5703125" style="2" customWidth="1"/>
    <col min="5" max="5" width="9.140625" style="2"/>
    <col min="6" max="6" width="9.140625" style="23"/>
    <col min="7" max="7" width="9.140625" style="2"/>
    <col min="8" max="8" width="9.140625" style="23"/>
    <col min="9" max="9" width="16.28515625" style="23" customWidth="1"/>
    <col min="10" max="16384" width="9.140625" style="2"/>
  </cols>
  <sheetData>
    <row r="1" spans="1:9" ht="43.5" customHeight="1" thickBot="1" x14ac:dyDescent="0.3"/>
    <row r="2" spans="1:9" x14ac:dyDescent="0.25">
      <c r="B2" s="39" t="s">
        <v>68</v>
      </c>
      <c r="C2" s="40"/>
      <c r="D2" s="41"/>
      <c r="E2" s="30" t="s">
        <v>76</v>
      </c>
      <c r="F2" s="31"/>
      <c r="G2" s="31"/>
      <c r="H2" s="31"/>
      <c r="I2" s="32"/>
    </row>
    <row r="3" spans="1:9" x14ac:dyDescent="0.25">
      <c r="B3" s="42" t="s">
        <v>69</v>
      </c>
      <c r="C3" s="3"/>
      <c r="D3" s="43"/>
      <c r="E3" s="33"/>
      <c r="F3" s="34"/>
      <c r="G3" s="34"/>
      <c r="H3" s="34"/>
      <c r="I3" s="35"/>
    </row>
    <row r="4" spans="1:9" ht="14.25" thickBot="1" x14ac:dyDescent="0.3">
      <c r="B4" s="44"/>
      <c r="C4" s="45"/>
      <c r="D4" s="46"/>
      <c r="E4" s="33"/>
      <c r="F4" s="34"/>
      <c r="G4" s="34"/>
      <c r="H4" s="34"/>
      <c r="I4" s="35"/>
    </row>
    <row r="5" spans="1:9" ht="15.75" thickBot="1" x14ac:dyDescent="0.3">
      <c r="B5" s="9" t="s">
        <v>70</v>
      </c>
      <c r="C5" s="10"/>
      <c r="D5" s="10"/>
      <c r="E5" s="36"/>
      <c r="F5" s="37"/>
      <c r="G5" s="37"/>
      <c r="H5" s="37"/>
      <c r="I5" s="38"/>
    </row>
    <row r="6" spans="1:9" x14ac:dyDescent="0.25">
      <c r="E6" s="47" t="s">
        <v>77</v>
      </c>
      <c r="G6" s="47" t="s">
        <v>77</v>
      </c>
    </row>
    <row r="7" spans="1:9" ht="15" x14ac:dyDescent="0.3">
      <c r="A7" s="13" t="s">
        <v>71</v>
      </c>
      <c r="B7" s="13" t="s">
        <v>0</v>
      </c>
      <c r="C7" s="4" t="s">
        <v>1</v>
      </c>
      <c r="D7" s="19" t="s">
        <v>2</v>
      </c>
      <c r="E7" s="20" t="s">
        <v>72</v>
      </c>
      <c r="F7" s="24" t="s">
        <v>73</v>
      </c>
      <c r="G7" s="20" t="s">
        <v>3</v>
      </c>
      <c r="H7" s="24" t="s">
        <v>74</v>
      </c>
      <c r="I7" s="24" t="s">
        <v>4</v>
      </c>
    </row>
    <row r="8" spans="1:9" x14ac:dyDescent="0.25">
      <c r="A8" s="17"/>
      <c r="B8" s="7" t="s">
        <v>32</v>
      </c>
      <c r="C8" s="12" t="s">
        <v>5</v>
      </c>
      <c r="D8" s="8">
        <v>1</v>
      </c>
      <c r="E8" s="29"/>
      <c r="F8" s="25">
        <f>E8*D8</f>
        <v>0</v>
      </c>
      <c r="G8" s="29"/>
      <c r="H8" s="25">
        <f>G8*D8</f>
        <v>0</v>
      </c>
      <c r="I8" s="25">
        <f>H8+F8</f>
        <v>0</v>
      </c>
    </row>
    <row r="9" spans="1:9" x14ac:dyDescent="0.25">
      <c r="A9" s="18"/>
      <c r="B9" s="15" t="s">
        <v>66</v>
      </c>
      <c r="C9" s="12" t="s">
        <v>5</v>
      </c>
      <c r="D9" s="1">
        <v>0</v>
      </c>
      <c r="E9" s="29"/>
      <c r="F9" s="25">
        <f t="shared" ref="F9:F69" si="0">E9*D9</f>
        <v>0</v>
      </c>
      <c r="G9" s="29"/>
      <c r="H9" s="25">
        <f t="shared" ref="H9:H69" si="1">G9*D9</f>
        <v>0</v>
      </c>
      <c r="I9" s="25">
        <f t="shared" ref="I9:I33" si="2">H9+F9</f>
        <v>0</v>
      </c>
    </row>
    <row r="10" spans="1:9" x14ac:dyDescent="0.25">
      <c r="A10" s="11">
        <v>1</v>
      </c>
      <c r="B10" s="14" t="s">
        <v>67</v>
      </c>
      <c r="C10" s="12" t="s">
        <v>5</v>
      </c>
      <c r="D10" s="1">
        <v>0</v>
      </c>
      <c r="E10" s="29"/>
      <c r="F10" s="25">
        <f t="shared" si="0"/>
        <v>0</v>
      </c>
      <c r="G10" s="29"/>
      <c r="H10" s="25">
        <f t="shared" si="1"/>
        <v>0</v>
      </c>
      <c r="I10" s="25">
        <f t="shared" si="2"/>
        <v>0</v>
      </c>
    </row>
    <row r="11" spans="1:9" x14ac:dyDescent="0.25">
      <c r="A11" s="11">
        <v>2</v>
      </c>
      <c r="B11" s="14" t="s">
        <v>30</v>
      </c>
      <c r="C11" s="6" t="s">
        <v>5</v>
      </c>
      <c r="D11" s="1">
        <v>8</v>
      </c>
      <c r="E11" s="29"/>
      <c r="F11" s="25">
        <f t="shared" si="0"/>
        <v>0</v>
      </c>
      <c r="G11" s="29"/>
      <c r="H11" s="25">
        <f t="shared" si="1"/>
        <v>0</v>
      </c>
      <c r="I11" s="25">
        <f t="shared" si="2"/>
        <v>0</v>
      </c>
    </row>
    <row r="12" spans="1:9" x14ac:dyDescent="0.25">
      <c r="A12" s="11">
        <v>3</v>
      </c>
      <c r="B12" s="5" t="s">
        <v>6</v>
      </c>
      <c r="C12" s="6" t="s">
        <v>5</v>
      </c>
      <c r="D12" s="1">
        <v>1</v>
      </c>
      <c r="E12" s="29"/>
      <c r="F12" s="25">
        <f t="shared" si="0"/>
        <v>0</v>
      </c>
      <c r="G12" s="29"/>
      <c r="H12" s="25">
        <f t="shared" si="1"/>
        <v>0</v>
      </c>
      <c r="I12" s="25">
        <f t="shared" si="2"/>
        <v>0</v>
      </c>
    </row>
    <row r="13" spans="1:9" x14ac:dyDescent="0.25">
      <c r="A13" s="11">
        <v>4</v>
      </c>
      <c r="B13" s="5" t="s">
        <v>31</v>
      </c>
      <c r="C13" s="6" t="s">
        <v>5</v>
      </c>
      <c r="D13" s="1">
        <v>2</v>
      </c>
      <c r="E13" s="29"/>
      <c r="F13" s="25">
        <f t="shared" si="0"/>
        <v>0</v>
      </c>
      <c r="G13" s="29"/>
      <c r="H13" s="25">
        <f t="shared" si="1"/>
        <v>0</v>
      </c>
      <c r="I13" s="25">
        <f t="shared" si="2"/>
        <v>0</v>
      </c>
    </row>
    <row r="14" spans="1:9" x14ac:dyDescent="0.25">
      <c r="A14" s="11">
        <v>5</v>
      </c>
      <c r="B14" s="5" t="s">
        <v>7</v>
      </c>
      <c r="C14" s="6" t="s">
        <v>5</v>
      </c>
      <c r="D14" s="1">
        <v>14</v>
      </c>
      <c r="E14" s="29"/>
      <c r="F14" s="25">
        <f t="shared" si="0"/>
        <v>0</v>
      </c>
      <c r="G14" s="29"/>
      <c r="H14" s="25">
        <f t="shared" si="1"/>
        <v>0</v>
      </c>
      <c r="I14" s="25">
        <f t="shared" si="2"/>
        <v>0</v>
      </c>
    </row>
    <row r="15" spans="1:9" x14ac:dyDescent="0.25">
      <c r="A15" s="11">
        <v>6</v>
      </c>
      <c r="B15" s="5" t="s">
        <v>9</v>
      </c>
      <c r="C15" s="6" t="s">
        <v>5</v>
      </c>
      <c r="D15" s="1">
        <v>1</v>
      </c>
      <c r="E15" s="29"/>
      <c r="F15" s="25">
        <f t="shared" si="0"/>
        <v>0</v>
      </c>
      <c r="G15" s="29"/>
      <c r="H15" s="25">
        <f t="shared" si="1"/>
        <v>0</v>
      </c>
      <c r="I15" s="25">
        <f t="shared" si="2"/>
        <v>0</v>
      </c>
    </row>
    <row r="16" spans="1:9" x14ac:dyDescent="0.25">
      <c r="A16" s="11">
        <v>7</v>
      </c>
      <c r="B16" s="5" t="s">
        <v>43</v>
      </c>
      <c r="C16" s="6" t="s">
        <v>8</v>
      </c>
      <c r="D16" s="1">
        <v>180</v>
      </c>
      <c r="E16" s="29"/>
      <c r="F16" s="25">
        <f t="shared" si="0"/>
        <v>0</v>
      </c>
      <c r="G16" s="29"/>
      <c r="H16" s="25">
        <f t="shared" si="1"/>
        <v>0</v>
      </c>
      <c r="I16" s="25">
        <f t="shared" si="2"/>
        <v>0</v>
      </c>
    </row>
    <row r="17" spans="1:9" x14ac:dyDescent="0.25">
      <c r="A17" s="11">
        <v>8</v>
      </c>
      <c r="B17" s="5" t="s">
        <v>33</v>
      </c>
      <c r="C17" s="6" t="s">
        <v>8</v>
      </c>
      <c r="D17" s="1">
        <v>3</v>
      </c>
      <c r="E17" s="29"/>
      <c r="F17" s="25">
        <f t="shared" si="0"/>
        <v>0</v>
      </c>
      <c r="G17" s="29"/>
      <c r="H17" s="25">
        <f t="shared" si="1"/>
        <v>0</v>
      </c>
      <c r="I17" s="25">
        <f t="shared" si="2"/>
        <v>0</v>
      </c>
    </row>
    <row r="18" spans="1:9" x14ac:dyDescent="0.25">
      <c r="A18" s="11">
        <v>9</v>
      </c>
      <c r="B18" s="5" t="s">
        <v>35</v>
      </c>
      <c r="C18" s="6" t="s">
        <v>8</v>
      </c>
      <c r="D18" s="1">
        <v>40</v>
      </c>
      <c r="E18" s="29"/>
      <c r="F18" s="25">
        <f t="shared" si="0"/>
        <v>0</v>
      </c>
      <c r="G18" s="29"/>
      <c r="H18" s="25">
        <f t="shared" si="1"/>
        <v>0</v>
      </c>
      <c r="I18" s="25">
        <f t="shared" si="2"/>
        <v>0</v>
      </c>
    </row>
    <row r="19" spans="1:9" x14ac:dyDescent="0.25">
      <c r="A19" s="11">
        <v>10</v>
      </c>
      <c r="B19" s="5" t="s">
        <v>36</v>
      </c>
      <c r="C19" s="6" t="s">
        <v>8</v>
      </c>
      <c r="D19" s="1">
        <v>40</v>
      </c>
      <c r="E19" s="29"/>
      <c r="F19" s="25">
        <f t="shared" si="0"/>
        <v>0</v>
      </c>
      <c r="G19" s="29"/>
      <c r="H19" s="25">
        <f t="shared" si="1"/>
        <v>0</v>
      </c>
      <c r="I19" s="25">
        <f t="shared" si="2"/>
        <v>0</v>
      </c>
    </row>
    <row r="20" spans="1:9" x14ac:dyDescent="0.25">
      <c r="A20" s="11">
        <v>11</v>
      </c>
      <c r="B20" s="5" t="s">
        <v>37</v>
      </c>
      <c r="C20" s="6" t="s">
        <v>8</v>
      </c>
      <c r="D20" s="1">
        <v>40</v>
      </c>
      <c r="E20" s="29"/>
      <c r="F20" s="25">
        <f t="shared" si="0"/>
        <v>0</v>
      </c>
      <c r="G20" s="29"/>
      <c r="H20" s="25">
        <f t="shared" si="1"/>
        <v>0</v>
      </c>
      <c r="I20" s="25">
        <f t="shared" si="2"/>
        <v>0</v>
      </c>
    </row>
    <row r="21" spans="1:9" x14ac:dyDescent="0.25">
      <c r="A21" s="11">
        <v>12</v>
      </c>
      <c r="B21" s="5" t="s">
        <v>38</v>
      </c>
      <c r="C21" s="6" t="s">
        <v>8</v>
      </c>
      <c r="D21" s="1">
        <v>40</v>
      </c>
      <c r="E21" s="29"/>
      <c r="F21" s="25">
        <f t="shared" si="0"/>
        <v>0</v>
      </c>
      <c r="G21" s="29"/>
      <c r="H21" s="25">
        <f t="shared" si="1"/>
        <v>0</v>
      </c>
      <c r="I21" s="25">
        <f t="shared" si="2"/>
        <v>0</v>
      </c>
    </row>
    <row r="22" spans="1:9" x14ac:dyDescent="0.25">
      <c r="A22" s="11">
        <v>13</v>
      </c>
      <c r="B22" s="5" t="s">
        <v>34</v>
      </c>
      <c r="C22" s="6" t="s">
        <v>8</v>
      </c>
      <c r="D22" s="1">
        <v>2</v>
      </c>
      <c r="E22" s="29"/>
      <c r="F22" s="25">
        <f t="shared" si="0"/>
        <v>0</v>
      </c>
      <c r="G22" s="29"/>
      <c r="H22" s="25">
        <f t="shared" si="1"/>
        <v>0</v>
      </c>
      <c r="I22" s="25">
        <f t="shared" si="2"/>
        <v>0</v>
      </c>
    </row>
    <row r="23" spans="1:9" x14ac:dyDescent="0.25">
      <c r="A23" s="11">
        <v>14</v>
      </c>
      <c r="B23" s="5" t="s">
        <v>39</v>
      </c>
      <c r="C23" s="6" t="s">
        <v>8</v>
      </c>
      <c r="D23" s="1">
        <v>10</v>
      </c>
      <c r="E23" s="29"/>
      <c r="F23" s="25">
        <f t="shared" si="0"/>
        <v>0</v>
      </c>
      <c r="G23" s="29"/>
      <c r="H23" s="25">
        <f t="shared" si="1"/>
        <v>0</v>
      </c>
      <c r="I23" s="25">
        <f t="shared" si="2"/>
        <v>0</v>
      </c>
    </row>
    <row r="24" spans="1:9" x14ac:dyDescent="0.25">
      <c r="A24" s="11">
        <v>15</v>
      </c>
      <c r="B24" s="5" t="s">
        <v>40</v>
      </c>
      <c r="C24" s="6" t="s">
        <v>8</v>
      </c>
      <c r="D24" s="1">
        <v>10</v>
      </c>
      <c r="E24" s="29"/>
      <c r="F24" s="25">
        <f t="shared" si="0"/>
        <v>0</v>
      </c>
      <c r="G24" s="29"/>
      <c r="H24" s="25">
        <f t="shared" si="1"/>
        <v>0</v>
      </c>
      <c r="I24" s="25">
        <f t="shared" si="2"/>
        <v>0</v>
      </c>
    </row>
    <row r="25" spans="1:9" x14ac:dyDescent="0.25">
      <c r="A25" s="11">
        <v>16</v>
      </c>
      <c r="B25" s="5" t="s">
        <v>41</v>
      </c>
      <c r="C25" s="6" t="s">
        <v>8</v>
      </c>
      <c r="D25" s="1">
        <v>15</v>
      </c>
      <c r="E25" s="29"/>
      <c r="F25" s="25">
        <f t="shared" si="0"/>
        <v>0</v>
      </c>
      <c r="G25" s="29"/>
      <c r="H25" s="25">
        <f t="shared" si="1"/>
        <v>0</v>
      </c>
      <c r="I25" s="25">
        <f t="shared" si="2"/>
        <v>0</v>
      </c>
    </row>
    <row r="26" spans="1:9" x14ac:dyDescent="0.25">
      <c r="A26" s="11">
        <v>17</v>
      </c>
      <c r="B26" s="5" t="s">
        <v>42</v>
      </c>
      <c r="C26" s="6" t="s">
        <v>8</v>
      </c>
      <c r="D26" s="1">
        <v>12</v>
      </c>
      <c r="E26" s="29"/>
      <c r="F26" s="25">
        <f t="shared" si="0"/>
        <v>0</v>
      </c>
      <c r="G26" s="29"/>
      <c r="H26" s="25">
        <f t="shared" si="1"/>
        <v>0</v>
      </c>
      <c r="I26" s="25">
        <f t="shared" si="2"/>
        <v>0</v>
      </c>
    </row>
    <row r="27" spans="1:9" x14ac:dyDescent="0.25">
      <c r="A27" s="11">
        <v>18</v>
      </c>
      <c r="B27" s="5" t="s">
        <v>10</v>
      </c>
      <c r="C27" s="6" t="s">
        <v>8</v>
      </c>
      <c r="D27" s="1">
        <v>70</v>
      </c>
      <c r="E27" s="29"/>
      <c r="F27" s="25">
        <f t="shared" si="0"/>
        <v>0</v>
      </c>
      <c r="G27" s="29"/>
      <c r="H27" s="25">
        <f t="shared" si="1"/>
        <v>0</v>
      </c>
      <c r="I27" s="25">
        <f t="shared" si="2"/>
        <v>0</v>
      </c>
    </row>
    <row r="28" spans="1:9" x14ac:dyDescent="0.25">
      <c r="A28" s="11">
        <v>19</v>
      </c>
      <c r="B28" s="5" t="s">
        <v>11</v>
      </c>
      <c r="C28" s="6" t="s">
        <v>5</v>
      </c>
      <c r="D28" s="8">
        <v>1</v>
      </c>
      <c r="E28" s="29"/>
      <c r="F28" s="25">
        <f t="shared" si="0"/>
        <v>0</v>
      </c>
      <c r="G28" s="29"/>
      <c r="H28" s="25">
        <f t="shared" si="1"/>
        <v>0</v>
      </c>
      <c r="I28" s="25">
        <f t="shared" si="2"/>
        <v>0</v>
      </c>
    </row>
    <row r="29" spans="1:9" x14ac:dyDescent="0.25">
      <c r="A29" s="11">
        <v>20</v>
      </c>
      <c r="B29" s="5" t="s">
        <v>44</v>
      </c>
      <c r="C29" s="6" t="s">
        <v>5</v>
      </c>
      <c r="D29" s="1">
        <v>1</v>
      </c>
      <c r="E29" s="29"/>
      <c r="F29" s="25">
        <f t="shared" si="0"/>
        <v>0</v>
      </c>
      <c r="G29" s="29"/>
      <c r="H29" s="25">
        <f t="shared" si="1"/>
        <v>0</v>
      </c>
      <c r="I29" s="25">
        <f t="shared" si="2"/>
        <v>0</v>
      </c>
    </row>
    <row r="30" spans="1:9" x14ac:dyDescent="0.25">
      <c r="A30" s="11">
        <v>21</v>
      </c>
      <c r="B30" s="5" t="s">
        <v>12</v>
      </c>
      <c r="C30" s="6" t="s">
        <v>5</v>
      </c>
      <c r="D30" s="1">
        <v>1</v>
      </c>
      <c r="E30" s="29"/>
      <c r="F30" s="25">
        <f t="shared" si="0"/>
        <v>0</v>
      </c>
      <c r="G30" s="29"/>
      <c r="H30" s="25">
        <f t="shared" si="1"/>
        <v>0</v>
      </c>
      <c r="I30" s="25">
        <f t="shared" si="2"/>
        <v>0</v>
      </c>
    </row>
    <row r="31" spans="1:9" x14ac:dyDescent="0.25">
      <c r="A31" s="11">
        <v>22</v>
      </c>
      <c r="B31" s="5" t="s">
        <v>45</v>
      </c>
      <c r="C31" s="6" t="s">
        <v>5</v>
      </c>
      <c r="D31" s="1">
        <v>13</v>
      </c>
      <c r="E31" s="29"/>
      <c r="F31" s="25">
        <f t="shared" si="0"/>
        <v>0</v>
      </c>
      <c r="G31" s="29"/>
      <c r="H31" s="25">
        <f t="shared" si="1"/>
        <v>0</v>
      </c>
      <c r="I31" s="25">
        <f t="shared" si="2"/>
        <v>0</v>
      </c>
    </row>
    <row r="32" spans="1:9" x14ac:dyDescent="0.25">
      <c r="A32" s="11">
        <v>23</v>
      </c>
      <c r="B32" s="5" t="s">
        <v>13</v>
      </c>
      <c r="C32" s="6" t="s">
        <v>5</v>
      </c>
      <c r="D32" s="1">
        <v>1</v>
      </c>
      <c r="E32" s="29"/>
      <c r="F32" s="25">
        <f t="shared" si="0"/>
        <v>0</v>
      </c>
      <c r="G32" s="29"/>
      <c r="H32" s="25">
        <f t="shared" si="1"/>
        <v>0</v>
      </c>
      <c r="I32" s="25">
        <f t="shared" si="2"/>
        <v>0</v>
      </c>
    </row>
    <row r="33" spans="1:9" x14ac:dyDescent="0.25">
      <c r="A33" s="11">
        <v>24</v>
      </c>
      <c r="B33" s="5" t="s">
        <v>46</v>
      </c>
      <c r="C33" s="6" t="s">
        <v>5</v>
      </c>
      <c r="D33" s="1">
        <v>13</v>
      </c>
      <c r="E33" s="29"/>
      <c r="F33" s="25">
        <f t="shared" si="0"/>
        <v>0</v>
      </c>
      <c r="G33" s="29"/>
      <c r="H33" s="25">
        <f t="shared" si="1"/>
        <v>0</v>
      </c>
      <c r="I33" s="25">
        <f t="shared" si="2"/>
        <v>0</v>
      </c>
    </row>
    <row r="34" spans="1:9" x14ac:dyDescent="0.25">
      <c r="A34" s="11">
        <v>25</v>
      </c>
      <c r="B34" s="5" t="s">
        <v>47</v>
      </c>
      <c r="C34" s="6" t="s">
        <v>5</v>
      </c>
      <c r="D34" s="1">
        <v>3</v>
      </c>
      <c r="E34" s="29"/>
      <c r="F34" s="25">
        <f t="shared" si="0"/>
        <v>0</v>
      </c>
      <c r="G34" s="29"/>
      <c r="H34" s="25">
        <f t="shared" si="1"/>
        <v>0</v>
      </c>
      <c r="I34" s="25">
        <f>H34+F34</f>
        <v>0</v>
      </c>
    </row>
    <row r="35" spans="1:9" ht="15" customHeight="1" x14ac:dyDescent="0.25">
      <c r="A35" s="26"/>
      <c r="B35" s="27"/>
      <c r="C35" s="27"/>
      <c r="D35" s="27"/>
      <c r="E35" s="27"/>
      <c r="F35" s="27"/>
      <c r="G35" s="27"/>
      <c r="H35" s="27"/>
      <c r="I35" s="28"/>
    </row>
    <row r="36" spans="1:9" x14ac:dyDescent="0.25">
      <c r="A36" s="11">
        <v>26</v>
      </c>
      <c r="B36" s="5" t="s">
        <v>14</v>
      </c>
      <c r="C36" s="6" t="s">
        <v>5</v>
      </c>
      <c r="D36" s="1">
        <v>1</v>
      </c>
      <c r="E36" s="29"/>
      <c r="F36" s="25">
        <f t="shared" si="0"/>
        <v>0</v>
      </c>
      <c r="G36" s="29"/>
      <c r="H36" s="25">
        <f t="shared" si="1"/>
        <v>0</v>
      </c>
      <c r="I36" s="25">
        <f>H36+F36</f>
        <v>0</v>
      </c>
    </row>
    <row r="37" spans="1:9" x14ac:dyDescent="0.25">
      <c r="A37" s="11">
        <v>27</v>
      </c>
      <c r="B37" s="5" t="s">
        <v>15</v>
      </c>
      <c r="C37" s="6" t="s">
        <v>5</v>
      </c>
      <c r="D37" s="1">
        <v>4</v>
      </c>
      <c r="E37" s="29"/>
      <c r="F37" s="25">
        <f t="shared" si="0"/>
        <v>0</v>
      </c>
      <c r="G37" s="29"/>
      <c r="H37" s="25">
        <f t="shared" si="1"/>
        <v>0</v>
      </c>
      <c r="I37" s="25">
        <f t="shared" ref="I37:I69" si="3">H37+F37</f>
        <v>0</v>
      </c>
    </row>
    <row r="38" spans="1:9" x14ac:dyDescent="0.25">
      <c r="A38" s="11">
        <v>28</v>
      </c>
      <c r="B38" s="5" t="s">
        <v>48</v>
      </c>
      <c r="C38" s="6" t="s">
        <v>5</v>
      </c>
      <c r="D38" s="8">
        <v>1</v>
      </c>
      <c r="E38" s="29"/>
      <c r="F38" s="25">
        <f t="shared" si="0"/>
        <v>0</v>
      </c>
      <c r="G38" s="29"/>
      <c r="H38" s="25">
        <f t="shared" si="1"/>
        <v>0</v>
      </c>
      <c r="I38" s="25">
        <f t="shared" si="3"/>
        <v>0</v>
      </c>
    </row>
    <row r="39" spans="1:9" x14ac:dyDescent="0.25">
      <c r="A39" s="11">
        <v>29</v>
      </c>
      <c r="B39" s="5" t="s">
        <v>49</v>
      </c>
      <c r="C39" s="6" t="s">
        <v>5</v>
      </c>
      <c r="D39" s="1">
        <v>1</v>
      </c>
      <c r="E39" s="29"/>
      <c r="F39" s="25">
        <f t="shared" si="0"/>
        <v>0</v>
      </c>
      <c r="G39" s="29"/>
      <c r="H39" s="25">
        <f t="shared" si="1"/>
        <v>0</v>
      </c>
      <c r="I39" s="25">
        <f t="shared" si="3"/>
        <v>0</v>
      </c>
    </row>
    <row r="40" spans="1:9" x14ac:dyDescent="0.25">
      <c r="A40" s="11">
        <v>30</v>
      </c>
      <c r="B40" s="5" t="s">
        <v>50</v>
      </c>
      <c r="C40" s="6" t="s">
        <v>5</v>
      </c>
      <c r="D40" s="1">
        <v>1</v>
      </c>
      <c r="E40" s="29"/>
      <c r="F40" s="25">
        <f t="shared" si="0"/>
        <v>0</v>
      </c>
      <c r="G40" s="29"/>
      <c r="H40" s="25">
        <f t="shared" si="1"/>
        <v>0</v>
      </c>
      <c r="I40" s="25">
        <f t="shared" si="3"/>
        <v>0</v>
      </c>
    </row>
    <row r="41" spans="1:9" x14ac:dyDescent="0.25">
      <c r="A41" s="11">
        <v>31</v>
      </c>
      <c r="B41" s="5" t="s">
        <v>16</v>
      </c>
      <c r="C41" s="6" t="s">
        <v>5</v>
      </c>
      <c r="D41" s="1">
        <v>3</v>
      </c>
      <c r="E41" s="29"/>
      <c r="F41" s="25">
        <f t="shared" si="0"/>
        <v>0</v>
      </c>
      <c r="G41" s="29"/>
      <c r="H41" s="25">
        <f t="shared" si="1"/>
        <v>0</v>
      </c>
      <c r="I41" s="25">
        <f t="shared" si="3"/>
        <v>0</v>
      </c>
    </row>
    <row r="42" spans="1:9" x14ac:dyDescent="0.25">
      <c r="A42" s="11">
        <v>32</v>
      </c>
      <c r="B42" s="5" t="s">
        <v>51</v>
      </c>
      <c r="C42" s="6" t="s">
        <v>5</v>
      </c>
      <c r="D42" s="1">
        <v>1</v>
      </c>
      <c r="E42" s="29"/>
      <c r="F42" s="25">
        <f t="shared" si="0"/>
        <v>0</v>
      </c>
      <c r="G42" s="29"/>
      <c r="H42" s="25">
        <f t="shared" si="1"/>
        <v>0</v>
      </c>
      <c r="I42" s="25">
        <f t="shared" si="3"/>
        <v>0</v>
      </c>
    </row>
    <row r="43" spans="1:9" x14ac:dyDescent="0.25">
      <c r="A43" s="11">
        <v>33</v>
      </c>
      <c r="B43" s="5" t="s">
        <v>17</v>
      </c>
      <c r="C43" s="6" t="s">
        <v>5</v>
      </c>
      <c r="D43" s="1">
        <v>4</v>
      </c>
      <c r="E43" s="29"/>
      <c r="F43" s="25">
        <f t="shared" si="0"/>
        <v>0</v>
      </c>
      <c r="G43" s="29"/>
      <c r="H43" s="25">
        <f t="shared" si="1"/>
        <v>0</v>
      </c>
      <c r="I43" s="25">
        <f t="shared" si="3"/>
        <v>0</v>
      </c>
    </row>
    <row r="44" spans="1:9" x14ac:dyDescent="0.25">
      <c r="A44" s="11">
        <v>34</v>
      </c>
      <c r="B44" s="5" t="s">
        <v>18</v>
      </c>
      <c r="C44" s="6" t="s">
        <v>8</v>
      </c>
      <c r="D44" s="8">
        <v>6</v>
      </c>
      <c r="E44" s="29"/>
      <c r="F44" s="25">
        <f t="shared" si="0"/>
        <v>0</v>
      </c>
      <c r="G44" s="29"/>
      <c r="H44" s="25">
        <f t="shared" si="1"/>
        <v>0</v>
      </c>
      <c r="I44" s="25">
        <f t="shared" si="3"/>
        <v>0</v>
      </c>
    </row>
    <row r="45" spans="1:9" x14ac:dyDescent="0.25">
      <c r="A45" s="11">
        <v>35</v>
      </c>
      <c r="B45" s="5" t="s">
        <v>52</v>
      </c>
      <c r="C45" s="6" t="s">
        <v>5</v>
      </c>
      <c r="D45" s="1">
        <v>5</v>
      </c>
      <c r="E45" s="29"/>
      <c r="F45" s="25">
        <f t="shared" si="0"/>
        <v>0</v>
      </c>
      <c r="G45" s="29"/>
      <c r="H45" s="25">
        <f t="shared" si="1"/>
        <v>0</v>
      </c>
      <c r="I45" s="25">
        <f t="shared" si="3"/>
        <v>0</v>
      </c>
    </row>
    <row r="46" spans="1:9" x14ac:dyDescent="0.25">
      <c r="A46" s="11">
        <v>36</v>
      </c>
      <c r="B46" s="5" t="s">
        <v>19</v>
      </c>
      <c r="C46" s="6" t="s">
        <v>5</v>
      </c>
      <c r="D46" s="1">
        <v>5</v>
      </c>
      <c r="E46" s="29"/>
      <c r="F46" s="25">
        <f t="shared" si="0"/>
        <v>0</v>
      </c>
      <c r="G46" s="29"/>
      <c r="H46" s="25">
        <f t="shared" si="1"/>
        <v>0</v>
      </c>
      <c r="I46" s="25">
        <f t="shared" si="3"/>
        <v>0</v>
      </c>
    </row>
    <row r="47" spans="1:9" x14ac:dyDescent="0.25">
      <c r="A47" s="11">
        <v>37</v>
      </c>
      <c r="B47" s="5" t="s">
        <v>53</v>
      </c>
      <c r="C47" s="6" t="s">
        <v>5</v>
      </c>
      <c r="D47" s="1">
        <v>1</v>
      </c>
      <c r="E47" s="29"/>
      <c r="F47" s="25">
        <f t="shared" si="0"/>
        <v>0</v>
      </c>
      <c r="G47" s="29"/>
      <c r="H47" s="25">
        <f t="shared" si="1"/>
        <v>0</v>
      </c>
      <c r="I47" s="25">
        <f t="shared" si="3"/>
        <v>0</v>
      </c>
    </row>
    <row r="48" spans="1:9" x14ac:dyDescent="0.25">
      <c r="A48" s="11">
        <v>38</v>
      </c>
      <c r="B48" s="5" t="s">
        <v>20</v>
      </c>
      <c r="C48" s="6" t="s">
        <v>5</v>
      </c>
      <c r="D48" s="1">
        <v>6</v>
      </c>
      <c r="E48" s="29"/>
      <c r="F48" s="25">
        <f t="shared" si="0"/>
        <v>0</v>
      </c>
      <c r="G48" s="29"/>
      <c r="H48" s="25">
        <f t="shared" si="1"/>
        <v>0</v>
      </c>
      <c r="I48" s="25">
        <f t="shared" si="3"/>
        <v>0</v>
      </c>
    </row>
    <row r="49" spans="1:9" x14ac:dyDescent="0.25">
      <c r="A49" s="11">
        <v>39</v>
      </c>
      <c r="B49" s="5" t="s">
        <v>21</v>
      </c>
      <c r="C49" s="6" t="s">
        <v>5</v>
      </c>
      <c r="D49" s="1">
        <v>2</v>
      </c>
      <c r="E49" s="29"/>
      <c r="F49" s="25">
        <f t="shared" si="0"/>
        <v>0</v>
      </c>
      <c r="G49" s="29"/>
      <c r="H49" s="25">
        <f t="shared" si="1"/>
        <v>0</v>
      </c>
      <c r="I49" s="25">
        <f t="shared" si="3"/>
        <v>0</v>
      </c>
    </row>
    <row r="50" spans="1:9" x14ac:dyDescent="0.25">
      <c r="A50" s="11">
        <v>40</v>
      </c>
      <c r="B50" s="5" t="s">
        <v>54</v>
      </c>
      <c r="C50" s="6" t="s">
        <v>5</v>
      </c>
      <c r="D50" s="1">
        <v>2</v>
      </c>
      <c r="E50" s="29"/>
      <c r="F50" s="25">
        <f t="shared" si="0"/>
        <v>0</v>
      </c>
      <c r="G50" s="29"/>
      <c r="H50" s="25">
        <f t="shared" si="1"/>
        <v>0</v>
      </c>
      <c r="I50" s="25">
        <f t="shared" si="3"/>
        <v>0</v>
      </c>
    </row>
    <row r="51" spans="1:9" x14ac:dyDescent="0.25">
      <c r="A51" s="11">
        <v>41</v>
      </c>
      <c r="B51" s="5" t="s">
        <v>22</v>
      </c>
      <c r="C51" s="6" t="s">
        <v>5</v>
      </c>
      <c r="D51" s="1">
        <v>1</v>
      </c>
      <c r="E51" s="29"/>
      <c r="F51" s="25">
        <f t="shared" si="0"/>
        <v>0</v>
      </c>
      <c r="G51" s="29"/>
      <c r="H51" s="25">
        <f t="shared" si="1"/>
        <v>0</v>
      </c>
      <c r="I51" s="25">
        <f t="shared" si="3"/>
        <v>0</v>
      </c>
    </row>
    <row r="52" spans="1:9" x14ac:dyDescent="0.25">
      <c r="A52" s="11">
        <v>42</v>
      </c>
      <c r="B52" s="5" t="s">
        <v>23</v>
      </c>
      <c r="C52" s="6" t="s">
        <v>5</v>
      </c>
      <c r="D52" s="1">
        <v>4</v>
      </c>
      <c r="E52" s="29"/>
      <c r="F52" s="25">
        <f t="shared" si="0"/>
        <v>0</v>
      </c>
      <c r="G52" s="29"/>
      <c r="H52" s="25">
        <f t="shared" si="1"/>
        <v>0</v>
      </c>
      <c r="I52" s="25">
        <f t="shared" si="3"/>
        <v>0</v>
      </c>
    </row>
    <row r="53" spans="1:9" x14ac:dyDescent="0.25">
      <c r="A53" s="11">
        <v>43</v>
      </c>
      <c r="B53" s="5" t="s">
        <v>24</v>
      </c>
      <c r="C53" s="6" t="s">
        <v>5</v>
      </c>
      <c r="D53" s="1">
        <v>5</v>
      </c>
      <c r="E53" s="29"/>
      <c r="F53" s="25">
        <f t="shared" si="0"/>
        <v>0</v>
      </c>
      <c r="G53" s="29"/>
      <c r="H53" s="25">
        <f t="shared" si="1"/>
        <v>0</v>
      </c>
      <c r="I53" s="25">
        <f t="shared" si="3"/>
        <v>0</v>
      </c>
    </row>
    <row r="54" spans="1:9" x14ac:dyDescent="0.25">
      <c r="A54" s="11">
        <v>44</v>
      </c>
      <c r="B54" s="5" t="s">
        <v>60</v>
      </c>
      <c r="C54" s="6" t="s">
        <v>5</v>
      </c>
      <c r="D54" s="1">
        <v>6</v>
      </c>
      <c r="E54" s="29"/>
      <c r="F54" s="25">
        <f t="shared" si="0"/>
        <v>0</v>
      </c>
      <c r="G54" s="29"/>
      <c r="H54" s="25">
        <f t="shared" si="1"/>
        <v>0</v>
      </c>
      <c r="I54" s="25">
        <f t="shared" si="3"/>
        <v>0</v>
      </c>
    </row>
    <row r="55" spans="1:9" x14ac:dyDescent="0.25">
      <c r="A55" s="11">
        <v>45</v>
      </c>
      <c r="B55" s="5" t="s">
        <v>25</v>
      </c>
      <c r="C55" s="6" t="s">
        <v>5</v>
      </c>
      <c r="D55" s="1">
        <v>1</v>
      </c>
      <c r="E55" s="29"/>
      <c r="F55" s="25">
        <f t="shared" si="0"/>
        <v>0</v>
      </c>
      <c r="G55" s="29"/>
      <c r="H55" s="25">
        <f t="shared" si="1"/>
        <v>0</v>
      </c>
      <c r="I55" s="25">
        <f t="shared" si="3"/>
        <v>0</v>
      </c>
    </row>
    <row r="56" spans="1:9" x14ac:dyDescent="0.25">
      <c r="A56" s="11">
        <v>46</v>
      </c>
      <c r="B56" s="5" t="s">
        <v>26</v>
      </c>
      <c r="C56" s="6" t="s">
        <v>5</v>
      </c>
      <c r="D56" s="1">
        <v>6</v>
      </c>
      <c r="E56" s="29"/>
      <c r="F56" s="25">
        <f t="shared" si="0"/>
        <v>0</v>
      </c>
      <c r="G56" s="29"/>
      <c r="H56" s="25">
        <f t="shared" si="1"/>
        <v>0</v>
      </c>
      <c r="I56" s="25">
        <f t="shared" si="3"/>
        <v>0</v>
      </c>
    </row>
    <row r="57" spans="1:9" x14ac:dyDescent="0.25">
      <c r="A57" s="11">
        <v>47</v>
      </c>
      <c r="B57" s="5" t="s">
        <v>55</v>
      </c>
      <c r="C57" s="6" t="s">
        <v>5</v>
      </c>
      <c r="D57" s="1">
        <v>6</v>
      </c>
      <c r="E57" s="29"/>
      <c r="F57" s="25">
        <f t="shared" si="0"/>
        <v>0</v>
      </c>
      <c r="G57" s="29"/>
      <c r="H57" s="25">
        <f t="shared" si="1"/>
        <v>0</v>
      </c>
      <c r="I57" s="25">
        <f t="shared" si="3"/>
        <v>0</v>
      </c>
    </row>
    <row r="58" spans="1:9" x14ac:dyDescent="0.25">
      <c r="A58" s="11">
        <v>48</v>
      </c>
      <c r="B58" s="5" t="s">
        <v>56</v>
      </c>
      <c r="C58" s="6" t="s">
        <v>5</v>
      </c>
      <c r="D58" s="1">
        <v>2</v>
      </c>
      <c r="E58" s="29"/>
      <c r="F58" s="25">
        <f t="shared" si="0"/>
        <v>0</v>
      </c>
      <c r="G58" s="29"/>
      <c r="H58" s="25">
        <f t="shared" si="1"/>
        <v>0</v>
      </c>
      <c r="I58" s="25">
        <f t="shared" si="3"/>
        <v>0</v>
      </c>
    </row>
    <row r="59" spans="1:9" x14ac:dyDescent="0.25">
      <c r="A59" s="11">
        <v>49</v>
      </c>
      <c r="B59" s="5" t="s">
        <v>27</v>
      </c>
      <c r="C59" s="6" t="s">
        <v>5</v>
      </c>
      <c r="D59" s="1">
        <v>1</v>
      </c>
      <c r="E59" s="29"/>
      <c r="F59" s="25">
        <f t="shared" si="0"/>
        <v>0</v>
      </c>
      <c r="G59" s="29"/>
      <c r="H59" s="25">
        <f t="shared" si="1"/>
        <v>0</v>
      </c>
      <c r="I59" s="25">
        <f t="shared" si="3"/>
        <v>0</v>
      </c>
    </row>
    <row r="60" spans="1:9" x14ac:dyDescent="0.25">
      <c r="A60" s="11">
        <v>50</v>
      </c>
      <c r="B60" s="5" t="s">
        <v>57</v>
      </c>
      <c r="C60" s="6" t="s">
        <v>5</v>
      </c>
      <c r="D60" s="1">
        <v>1</v>
      </c>
      <c r="E60" s="29"/>
      <c r="F60" s="25">
        <f t="shared" si="0"/>
        <v>0</v>
      </c>
      <c r="G60" s="29"/>
      <c r="H60" s="25">
        <f t="shared" si="1"/>
        <v>0</v>
      </c>
      <c r="I60" s="25">
        <f t="shared" si="3"/>
        <v>0</v>
      </c>
    </row>
    <row r="61" spans="1:9" x14ac:dyDescent="0.25">
      <c r="A61" s="11">
        <v>51</v>
      </c>
      <c r="B61" s="5" t="s">
        <v>28</v>
      </c>
      <c r="C61" s="6" t="s">
        <v>5</v>
      </c>
      <c r="D61" s="1">
        <v>4</v>
      </c>
      <c r="E61" s="29"/>
      <c r="F61" s="25">
        <f t="shared" si="0"/>
        <v>0</v>
      </c>
      <c r="G61" s="29"/>
      <c r="H61" s="25">
        <f t="shared" si="1"/>
        <v>0</v>
      </c>
      <c r="I61" s="25">
        <f t="shared" si="3"/>
        <v>0</v>
      </c>
    </row>
    <row r="62" spans="1:9" x14ac:dyDescent="0.25">
      <c r="A62" s="11">
        <v>52</v>
      </c>
      <c r="B62" s="5" t="s">
        <v>29</v>
      </c>
      <c r="C62" s="6" t="s">
        <v>5</v>
      </c>
      <c r="D62" s="1">
        <v>3</v>
      </c>
      <c r="E62" s="29"/>
      <c r="F62" s="25">
        <f t="shared" si="0"/>
        <v>0</v>
      </c>
      <c r="G62" s="29"/>
      <c r="H62" s="25">
        <f t="shared" si="1"/>
        <v>0</v>
      </c>
      <c r="I62" s="25">
        <f t="shared" si="3"/>
        <v>0</v>
      </c>
    </row>
    <row r="63" spans="1:9" x14ac:dyDescent="0.25">
      <c r="A63" s="11">
        <v>53</v>
      </c>
      <c r="B63" s="5" t="s">
        <v>58</v>
      </c>
      <c r="C63" s="6" t="s">
        <v>5</v>
      </c>
      <c r="D63" s="1">
        <v>1</v>
      </c>
      <c r="E63" s="29"/>
      <c r="F63" s="25">
        <f t="shared" si="0"/>
        <v>0</v>
      </c>
      <c r="G63" s="29"/>
      <c r="H63" s="25">
        <f t="shared" si="1"/>
        <v>0</v>
      </c>
      <c r="I63" s="25">
        <f t="shared" si="3"/>
        <v>0</v>
      </c>
    </row>
    <row r="64" spans="1:9" x14ac:dyDescent="0.25">
      <c r="A64" s="11">
        <v>54</v>
      </c>
      <c r="B64" s="5" t="s">
        <v>59</v>
      </c>
      <c r="C64" s="6" t="s">
        <v>5</v>
      </c>
      <c r="D64" s="1">
        <v>1</v>
      </c>
      <c r="E64" s="29"/>
      <c r="F64" s="25">
        <f t="shared" si="0"/>
        <v>0</v>
      </c>
      <c r="G64" s="29"/>
      <c r="H64" s="25">
        <f t="shared" si="1"/>
        <v>0</v>
      </c>
      <c r="I64" s="25">
        <f t="shared" si="3"/>
        <v>0</v>
      </c>
    </row>
    <row r="65" spans="1:9" x14ac:dyDescent="0.25">
      <c r="A65" s="11">
        <v>55</v>
      </c>
      <c r="B65" s="5" t="s">
        <v>64</v>
      </c>
      <c r="C65" s="6" t="s">
        <v>5</v>
      </c>
      <c r="D65" s="1">
        <v>6</v>
      </c>
      <c r="E65" s="29"/>
      <c r="F65" s="25">
        <f t="shared" si="0"/>
        <v>0</v>
      </c>
      <c r="G65" s="29"/>
      <c r="H65" s="25">
        <f t="shared" si="1"/>
        <v>0</v>
      </c>
      <c r="I65" s="25">
        <f t="shared" si="3"/>
        <v>0</v>
      </c>
    </row>
    <row r="66" spans="1:9" x14ac:dyDescent="0.25">
      <c r="A66" s="11">
        <v>56</v>
      </c>
      <c r="B66" s="5" t="s">
        <v>65</v>
      </c>
      <c r="C66" s="6" t="s">
        <v>5</v>
      </c>
      <c r="D66" s="1">
        <v>2</v>
      </c>
      <c r="E66" s="29"/>
      <c r="F66" s="25">
        <f t="shared" si="0"/>
        <v>0</v>
      </c>
      <c r="G66" s="29"/>
      <c r="H66" s="25">
        <f t="shared" si="1"/>
        <v>0</v>
      </c>
      <c r="I66" s="25">
        <f t="shared" si="3"/>
        <v>0</v>
      </c>
    </row>
    <row r="67" spans="1:9" x14ac:dyDescent="0.25">
      <c r="A67" s="11">
        <v>57</v>
      </c>
      <c r="B67" s="5" t="s">
        <v>62</v>
      </c>
      <c r="C67" s="6" t="s">
        <v>5</v>
      </c>
      <c r="D67" s="8">
        <v>50</v>
      </c>
      <c r="E67" s="29"/>
      <c r="F67" s="25">
        <f t="shared" si="0"/>
        <v>0</v>
      </c>
      <c r="G67" s="29"/>
      <c r="H67" s="25">
        <f t="shared" si="1"/>
        <v>0</v>
      </c>
      <c r="I67" s="25">
        <f t="shared" si="3"/>
        <v>0</v>
      </c>
    </row>
    <row r="68" spans="1:9" x14ac:dyDescent="0.25">
      <c r="A68" s="11">
        <v>58</v>
      </c>
      <c r="B68" s="5" t="s">
        <v>61</v>
      </c>
      <c r="C68" s="6" t="s">
        <v>5</v>
      </c>
      <c r="D68" s="1">
        <v>16</v>
      </c>
      <c r="E68" s="29"/>
      <c r="F68" s="25">
        <f t="shared" si="0"/>
        <v>0</v>
      </c>
      <c r="G68" s="29"/>
      <c r="H68" s="25">
        <f t="shared" si="1"/>
        <v>0</v>
      </c>
      <c r="I68" s="25">
        <f t="shared" si="3"/>
        <v>0</v>
      </c>
    </row>
    <row r="69" spans="1:9" x14ac:dyDescent="0.25">
      <c r="A69" s="11">
        <v>59</v>
      </c>
      <c r="B69" s="5" t="s">
        <v>63</v>
      </c>
      <c r="C69" s="6" t="s">
        <v>5</v>
      </c>
      <c r="D69" s="1">
        <v>1</v>
      </c>
      <c r="E69" s="29"/>
      <c r="F69" s="25">
        <f t="shared" si="0"/>
        <v>0</v>
      </c>
      <c r="G69" s="29"/>
      <c r="H69" s="25">
        <f t="shared" si="1"/>
        <v>0</v>
      </c>
      <c r="I69" s="25">
        <f t="shared" si="3"/>
        <v>0</v>
      </c>
    </row>
    <row r="70" spans="1:9" ht="15" x14ac:dyDescent="0.3">
      <c r="B70" s="21" t="s">
        <v>75</v>
      </c>
      <c r="C70" s="21"/>
      <c r="D70" s="21"/>
      <c r="E70" s="21"/>
      <c r="F70" s="21"/>
      <c r="G70" s="21"/>
      <c r="H70" s="22"/>
      <c r="I70" s="25">
        <f>SUM(I8:I69)</f>
        <v>0</v>
      </c>
    </row>
  </sheetData>
  <sortState ref="B6:K66">
    <sortCondition ref="B6:B66"/>
  </sortState>
  <mergeCells count="4">
    <mergeCell ref="B70:H70"/>
    <mergeCell ref="A35:I35"/>
    <mergeCell ref="E2:I5"/>
    <mergeCell ref="A8:A9"/>
  </mergeCells>
  <pageMargins left="0.25" right="0.25" top="0.75" bottom="0.75" header="0.3" footer="0.3"/>
  <pageSetup paperSize="9" scale="96" orientation="landscape" verticalDpi="300" r:id="rId1"/>
  <rowBreaks count="1" manualBreakCount="1"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Company>#######################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Balcao</dc:creator>
  <cp:lastModifiedBy>Admistrador</cp:lastModifiedBy>
  <cp:lastPrinted>2014-06-18T13:34:24Z</cp:lastPrinted>
  <dcterms:created xsi:type="dcterms:W3CDTF">2014-06-02T22:05:45Z</dcterms:created>
  <dcterms:modified xsi:type="dcterms:W3CDTF">2014-06-18T13:35:18Z</dcterms:modified>
</cp:coreProperties>
</file>